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<sst xmlns="http://schemas.openxmlformats.org/spreadsheetml/2006/main" count="28" uniqueCount="15">
  <si>
    <t>担当</t>
  </si>
  <si>
    <t>目標</t>
  </si>
  <si>
    <t>実績</t>
  </si>
  <si>
    <t>欠勤日数</t>
  </si>
  <si>
    <t>達成かつ欠勤2日以下</t>
  </si>
  <si>
    <t>賞与</t>
  </si>
  <si>
    <t>研修</t>
  </si>
  <si>
    <t>E列に AND、F列に IF(AND(…))、G列に IF(OR(…)) を入れて下へコピーしよう</t>
  </si>
  <si>
    <t>佐藤</t>
  </si>
  <si>
    <t>鈴木</t>
  </si>
  <si>
    <t>田中</t>
  </si>
  <si>
    <t>高橋</t>
  </si>
  <si>
    <t>伊藤</t>
  </si>
  <si>
    <t>渡辺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</si>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</sst>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2" max="3" width="14" customWidth="1"/>
    <col min="5" max="5" width="2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t="s">
        <v>7</v>
      </c>
    </row>
    <row r="2" spans="1:10" x14ac:dyDescent="0.25">
      <c r="A2" t="s">
        <v>8</v>
      </c>
      <c r="B2" s="2">
        <v>1200000</v>
      </c>
      <c r="C2" s="2">
        <v>1350000</v>
      </c>
      <c r="D2">
        <v>1</v>
      </c>
    </row>
    <row r="3" spans="1:10" x14ac:dyDescent="0.25">
      <c r="A3" t="s">
        <v>9</v>
      </c>
      <c r="B3" s="2">
        <v>1000000</v>
      </c>
      <c r="C3" s="2">
        <v>980000</v>
      </c>
      <c r="D3">
        <v>0</v>
      </c>
    </row>
    <row r="4" spans="1:10" x14ac:dyDescent="0.25">
      <c r="A4" t="s">
        <v>10</v>
      </c>
      <c r="B4" s="2">
        <v>900000</v>
      </c>
      <c r="C4" s="2">
        <v>900000</v>
      </c>
      <c r="D4">
        <v>3</v>
      </c>
    </row>
    <row r="5" spans="1:10" x14ac:dyDescent="0.25">
      <c r="A5" t="s">
        <v>11</v>
      </c>
      <c r="B5" s="2">
        <v>1100000</v>
      </c>
      <c r="C5" s="2">
        <v>1240000</v>
      </c>
      <c r="D5">
        <v>2</v>
      </c>
    </row>
    <row r="6" spans="1:10" x14ac:dyDescent="0.25">
      <c r="A6" t="s">
        <v>12</v>
      </c>
      <c r="B6" s="2">
        <v>800000</v>
      </c>
      <c r="C6" s="2">
        <v>760000</v>
      </c>
      <c r="D6">
        <v>6</v>
      </c>
    </row>
    <row r="7" spans="1:10" x14ac:dyDescent="0.25">
      <c r="A7" t="s">
        <v>13</v>
      </c>
      <c r="B7" s="2">
        <v>1000000</v>
      </c>
      <c r="C7" s="2">
        <v>1020000</v>
      </c>
      <c r="D7">
        <v>5</v>
      </c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2" max="3" width="14" customWidth="1"/>
    <col min="5" max="5" width="2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t="s">
        <v>14</v>
      </c>
    </row>
    <row r="2" spans="1:10" x14ac:dyDescent="0.25">
      <c r="A2" t="s">
        <v>8</v>
      </c>
      <c r="B2" s="2">
        <v>1200000</v>
      </c>
      <c r="C2" s="2">
        <v>1350000</v>
      </c>
      <c r="D2">
        <v>1</v>
      </c>
      <c r="E2" t="b">
        <f>AND(C2&gt;=B2,D2&lt;=2)</f>
        <v>1</v>
      </c>
      <c r="F2" t="str">
        <f>IF(AND(C2&gt;=B2,D2&lt;=2),"対象","")</f>
        <v>対象</v>
      </c>
      <c r="G2" t="str">
        <f>IF(OR(C2&lt;B2,D2&gt;=5),"要研修","")</f>
        <v/>
      </c>
    </row>
    <row r="3" spans="1:10" x14ac:dyDescent="0.25">
      <c r="A3" t="s">
        <v>9</v>
      </c>
      <c r="B3" s="2">
        <v>1000000</v>
      </c>
      <c r="C3" s="2">
        <v>980000</v>
      </c>
      <c r="D3">
        <v>0</v>
      </c>
      <c r="E3" t="b">
        <f>AND(C3&gt;=B3,D3&lt;=2)</f>
        <v>0</v>
      </c>
      <c r="F3" t="str">
        <f>IF(AND(C3&gt;=B3,D3&lt;=2),"対象","")</f>
        <v/>
      </c>
      <c r="G3" t="str">
        <f>IF(OR(C3&lt;B3,D3&gt;=5),"要研修","")</f>
        <v>要研修</v>
      </c>
    </row>
    <row r="4" spans="1:10" x14ac:dyDescent="0.25">
      <c r="A4" t="s">
        <v>10</v>
      </c>
      <c r="B4" s="2">
        <v>900000</v>
      </c>
      <c r="C4" s="2">
        <v>900000</v>
      </c>
      <c r="D4">
        <v>3</v>
      </c>
      <c r="E4" t="b">
        <f>AND(C4&gt;=B4,D4&lt;=2)</f>
        <v>0</v>
      </c>
      <c r="F4" t="str">
        <f>IF(AND(C4&gt;=B4,D4&lt;=2),"対象","")</f>
        <v/>
      </c>
      <c r="G4" t="str">
        <f>IF(OR(C4&lt;B4,D4&gt;=5),"要研修","")</f>
        <v/>
      </c>
    </row>
    <row r="5" spans="1:10" x14ac:dyDescent="0.25">
      <c r="A5" t="s">
        <v>11</v>
      </c>
      <c r="B5" s="2">
        <v>1100000</v>
      </c>
      <c r="C5" s="2">
        <v>1240000</v>
      </c>
      <c r="D5">
        <v>2</v>
      </c>
      <c r="E5" t="b">
        <f>AND(C5&gt;=B5,D5&lt;=2)</f>
        <v>1</v>
      </c>
      <c r="F5" t="str">
        <f>IF(AND(C5&gt;=B5,D5&lt;=2),"対象","")</f>
        <v>対象</v>
      </c>
      <c r="G5" t="str">
        <f>IF(OR(C5&lt;B5,D5&gt;=5),"要研修","")</f>
        <v/>
      </c>
    </row>
    <row r="6" spans="1:10" x14ac:dyDescent="0.25">
      <c r="A6" t="s">
        <v>12</v>
      </c>
      <c r="B6" s="2">
        <v>800000</v>
      </c>
      <c r="C6" s="2">
        <v>760000</v>
      </c>
      <c r="D6">
        <v>6</v>
      </c>
      <c r="E6" t="b">
        <f>AND(C6&gt;=B6,D6&lt;=2)</f>
        <v>0</v>
      </c>
      <c r="F6" t="str">
        <f>IF(AND(C6&gt;=B6,D6&lt;=2),"対象","")</f>
        <v/>
      </c>
      <c r="G6" t="str">
        <f>IF(OR(C6&lt;B6,D6&gt;=5),"要研修","")</f>
        <v>要研修</v>
      </c>
    </row>
    <row r="7" spans="1:10" x14ac:dyDescent="0.25">
      <c r="A7" t="s">
        <v>13</v>
      </c>
      <c r="B7" s="2">
        <v>1000000</v>
      </c>
      <c r="C7" s="2">
        <v>1020000</v>
      </c>
      <c r="D7">
        <v>5</v>
      </c>
      <c r="E7" t="b">
        <f>AND(C7&gt;=B7,D7&lt;=2)</f>
        <v>0</v>
      </c>
      <c r="F7" t="str">
        <f>IF(AND(C7&gt;=B7,D7&lt;=2),"対象","")</f>
        <v/>
      </c>
      <c r="G7" t="str">
        <f>IF(OR(C7&lt;B7,D7&gt;=5),"要研修","")</f>
        <v>要研修</v>
      </c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