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演習" state="visible" r:id="rId4"/>
    <sheet sheetId="2" name="解答" state="visible" r:id="rId5"/>
  </sheets>
  <calcPr calcId="171027" fullCalcOnLoad="1"/>
</workbook>
</file>

<file path=xl/sharedStrings.xml><?xml version="1.0" encoding="utf-8"?>
<sst xmlns="http://schemas.openxmlformats.org/spreadsheetml/2006/main" count="68" uniqueCount="21">
  <si>
    <t>日付</t>
  </si>
  <si>
    <t>店舗</t>
  </si>
  <si>
    <t>商品</t>
  </si>
  <si>
    <t>金額</t>
  </si>
  <si>
    <t>集計</t>
  </si>
  <si>
    <t>G2 に &gt;=30000 の件数、G3 に 10/1〜10/15 の売上、G4 に *長財布 の売上、G5 に東京店以外の件数を出そう</t>
  </si>
  <si>
    <t>東京店</t>
  </si>
  <si>
    <t>コードバン 長財布</t>
  </si>
  <si>
    <t>3万円以上の件数</t>
  </si>
  <si>
    <t>大阪店</t>
  </si>
  <si>
    <t>ブライドル 名刺入れ</t>
  </si>
  <si>
    <t>10月前半（1〜15日）の売上</t>
  </si>
  <si>
    <t>オイルレザー キーケース</t>
  </si>
  <si>
    <t>長財布の売上</t>
  </si>
  <si>
    <t>名古屋店</t>
  </si>
  <si>
    <t>オイルレザー 長財布</t>
  </si>
  <si>
    <t>東京店以外の件数</t>
  </si>
  <si>
    <t>ヌメ革 ペンケース</t>
  </si>
  <si>
    <t>レザー トートバッグ</t>
  </si>
  <si>
    <t>カードケース</t>
  </si>
  <si>
    <t>アプリの演習の答えと同じ状態です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</si>
</sst>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yyyy/m/d"/>
    <numFmt numFmtId="165" formatCode="&quot;¥&quot;#,##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FormatPr defaultRowHeight="15" outlineLevelRow="0" outlineLevelCol="0" x14ac:dyDescent="55"/>
  <cols>
    <col min="1" max="1" width="14" customWidth="1"/>
    <col min="3" max="3" width="26" customWidth="1"/>
    <col min="4" max="4" width="13" customWidth="1"/>
    <col min="5" max="5" width="3" customWidth="1"/>
    <col min="6" max="6" width="27" customWidth="1"/>
    <col min="7" max="7" width="14" customWidth="1"/>
  </cols>
  <sheetData>
    <row r="1" spans="1:10" x14ac:dyDescent="0.25">
      <c r="A1" s="1" t="s">
        <v>0</v>
      </c>
      <c r="B1" s="1" t="s">
        <v>1</v>
      </c>
      <c r="C1" s="1" t="s">
        <v>2</v>
      </c>
      <c r="D1" s="1" t="s">
        <v>3</v>
      </c>
      <c r="F1" s="1" t="s">
        <v>4</v>
      </c>
      <c r="J1" t="s">
        <v>5</v>
      </c>
    </row>
    <row r="2" spans="1:10" x14ac:dyDescent="0.25">
      <c r="A2" s="2">
        <v>46296</v>
      </c>
      <c r="B2" t="s">
        <v>6</v>
      </c>
      <c r="C2" t="s">
        <v>7</v>
      </c>
      <c r="D2" s="3">
        <v>42000</v>
      </c>
      <c r="F2" t="s">
        <v>8</v>
      </c>
    </row>
    <row r="3" spans="1:10" x14ac:dyDescent="0.25">
      <c r="A3" s="2">
        <v>46297</v>
      </c>
      <c r="B3" t="s">
        <v>9</v>
      </c>
      <c r="C3" t="s">
        <v>10</v>
      </c>
      <c r="D3" s="3">
        <v>16500</v>
      </c>
      <c r="F3" t="s">
        <v>11</v>
      </c>
      <c r="G3" s="3"/>
    </row>
    <row r="4" spans="1:10" x14ac:dyDescent="0.25">
      <c r="A4" s="2">
        <v>46298</v>
      </c>
      <c r="B4" t="s">
        <v>6</v>
      </c>
      <c r="C4" t="s">
        <v>12</v>
      </c>
      <c r="D4" s="3">
        <v>12800</v>
      </c>
      <c r="F4" t="s">
        <v>13</v>
      </c>
      <c r="G4" s="3"/>
    </row>
    <row r="5" spans="1:10" x14ac:dyDescent="0.25">
      <c r="A5" s="2">
        <v>46300</v>
      </c>
      <c r="B5" t="s">
        <v>14</v>
      </c>
      <c r="C5" t="s">
        <v>15</v>
      </c>
      <c r="D5" s="3">
        <v>36000</v>
      </c>
      <c r="F5" t="s">
        <v>16</v>
      </c>
    </row>
    <row r="6" spans="1:10" x14ac:dyDescent="0.25">
      <c r="A6" s="2">
        <v>46303</v>
      </c>
      <c r="B6" t="s">
        <v>6</v>
      </c>
      <c r="C6" t="s">
        <v>17</v>
      </c>
      <c r="D6" s="3">
        <v>9800</v>
      </c>
    </row>
    <row r="7" spans="1:10" x14ac:dyDescent="0.25">
      <c r="A7" s="2">
        <v>46304</v>
      </c>
      <c r="B7" t="s">
        <v>9</v>
      </c>
      <c r="C7" t="s">
        <v>7</v>
      </c>
      <c r="D7" s="3">
        <v>42000</v>
      </c>
    </row>
    <row r="8" spans="1:10" x14ac:dyDescent="0.25">
      <c r="A8" s="2">
        <v>46307</v>
      </c>
      <c r="B8" t="s">
        <v>6</v>
      </c>
      <c r="C8" t="s">
        <v>18</v>
      </c>
      <c r="D8" s="3">
        <v>38000</v>
      </c>
    </row>
    <row r="9" spans="1:10" x14ac:dyDescent="0.25">
      <c r="A9" s="2">
        <v>46310</v>
      </c>
      <c r="B9" t="s">
        <v>14</v>
      </c>
      <c r="C9" t="s">
        <v>19</v>
      </c>
      <c r="D9" s="3">
        <v>7600</v>
      </c>
    </row>
    <row r="10" spans="1:10" x14ac:dyDescent="0.25">
      <c r="A10" s="2">
        <v>46311</v>
      </c>
      <c r="B10" t="s">
        <v>9</v>
      </c>
      <c r="C10" t="s">
        <v>15</v>
      </c>
      <c r="D10" s="3">
        <v>36000</v>
      </c>
    </row>
    <row r="11" spans="1:10" x14ac:dyDescent="0.25">
      <c r="A11" s="2">
        <v>46315</v>
      </c>
      <c r="B11" t="s">
        <v>6</v>
      </c>
      <c r="C11" t="s">
        <v>10</v>
      </c>
      <c r="D11" s="3">
        <v>16500</v>
      </c>
    </row>
    <row r="12" spans="1:10" x14ac:dyDescent="0.25">
      <c r="A12" s="2">
        <v>46318</v>
      </c>
      <c r="B12" t="s">
        <v>9</v>
      </c>
      <c r="C12" t="s">
        <v>18</v>
      </c>
      <c r="D12" s="3">
        <v>38000</v>
      </c>
    </row>
    <row r="13" spans="1:10" x14ac:dyDescent="0.25">
      <c r="A13" s="2">
        <v>46322</v>
      </c>
      <c r="B13" t="s">
        <v>6</v>
      </c>
      <c r="C13" t="s">
        <v>15</v>
      </c>
      <c r="D13" s="3">
        <v>36000</v>
      </c>
    </row>
    <row r="14" spans="1:10" x14ac:dyDescent="0.25"/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FormatPr defaultRowHeight="15" outlineLevelRow="0" outlineLevelCol="0" x14ac:dyDescent="55"/>
  <cols>
    <col min="1" max="1" width="14" customWidth="1"/>
    <col min="3" max="3" width="26" customWidth="1"/>
    <col min="4" max="4" width="13" customWidth="1"/>
    <col min="5" max="5" width="3" customWidth="1"/>
    <col min="6" max="6" width="27" customWidth="1"/>
    <col min="7" max="7" width="14" customWidth="1"/>
  </cols>
  <sheetData>
    <row r="1" spans="1:10" x14ac:dyDescent="0.25">
      <c r="A1" s="1" t="s">
        <v>0</v>
      </c>
      <c r="B1" s="1" t="s">
        <v>1</v>
      </c>
      <c r="C1" s="1" t="s">
        <v>2</v>
      </c>
      <c r="D1" s="1" t="s">
        <v>3</v>
      </c>
      <c r="F1" s="1" t="s">
        <v>4</v>
      </c>
      <c r="J1" t="s">
        <v>20</v>
      </c>
    </row>
    <row r="2" spans="1:10" x14ac:dyDescent="0.25">
      <c r="A2" s="2">
        <v>46296</v>
      </c>
      <c r="B2" t="s">
        <v>6</v>
      </c>
      <c r="C2" t="s">
        <v>7</v>
      </c>
      <c r="D2" s="3">
        <v>42000</v>
      </c>
      <c r="F2" t="s">
        <v>8</v>
      </c>
      <c r="G2">
        <f>COUNTIFS(D2:D13,"&gt;=30000")</f>
        <v>7</v>
      </c>
    </row>
    <row r="3" spans="1:10" x14ac:dyDescent="0.25">
      <c r="A3" s="2">
        <v>46297</v>
      </c>
      <c r="B3" t="s">
        <v>9</v>
      </c>
      <c r="C3" t="s">
        <v>10</v>
      </c>
      <c r="D3" s="3">
        <v>16500</v>
      </c>
      <c r="F3" t="s">
        <v>11</v>
      </c>
      <c r="G3" s="3">
        <f>SUMIFS(D2:D13,A2:A13,"&gt;=2026/10/1",A2:A13,"&lt;=2026/10/15")</f>
        <v>204700</v>
      </c>
    </row>
    <row r="4" spans="1:10" x14ac:dyDescent="0.25">
      <c r="A4" s="2">
        <v>46298</v>
      </c>
      <c r="B4" t="s">
        <v>6</v>
      </c>
      <c r="C4" t="s">
        <v>12</v>
      </c>
      <c r="D4" s="3">
        <v>12800</v>
      </c>
      <c r="F4" t="s">
        <v>13</v>
      </c>
      <c r="G4" s="3">
        <f>SUMIFS(D2:D13,C2:C13,"*長財布")</f>
        <v>192000</v>
      </c>
    </row>
    <row r="5" spans="1:10" x14ac:dyDescent="0.25">
      <c r="A5" s="2">
        <v>46300</v>
      </c>
      <c r="B5" t="s">
        <v>14</v>
      </c>
      <c r="C5" t="s">
        <v>15</v>
      </c>
      <c r="D5" s="3">
        <v>36000</v>
      </c>
      <c r="F5" t="s">
        <v>16</v>
      </c>
      <c r="G5">
        <f>COUNTIFS(B2:B13,"&lt;&gt;東京店")</f>
        <v>6</v>
      </c>
    </row>
    <row r="6" spans="1:10" x14ac:dyDescent="0.25">
      <c r="A6" s="2">
        <v>46303</v>
      </c>
      <c r="B6" t="s">
        <v>6</v>
      </c>
      <c r="C6" t="s">
        <v>17</v>
      </c>
      <c r="D6" s="3">
        <v>9800</v>
      </c>
    </row>
    <row r="7" spans="1:10" x14ac:dyDescent="0.25">
      <c r="A7" s="2">
        <v>46304</v>
      </c>
      <c r="B7" t="s">
        <v>9</v>
      </c>
      <c r="C7" t="s">
        <v>7</v>
      </c>
      <c r="D7" s="3">
        <v>42000</v>
      </c>
    </row>
    <row r="8" spans="1:10" x14ac:dyDescent="0.25">
      <c r="A8" s="2">
        <v>46307</v>
      </c>
      <c r="B8" t="s">
        <v>6</v>
      </c>
      <c r="C8" t="s">
        <v>18</v>
      </c>
      <c r="D8" s="3">
        <v>38000</v>
      </c>
    </row>
    <row r="9" spans="1:10" x14ac:dyDescent="0.25">
      <c r="A9" s="2">
        <v>46310</v>
      </c>
      <c r="B9" t="s">
        <v>14</v>
      </c>
      <c r="C9" t="s">
        <v>19</v>
      </c>
      <c r="D9" s="3">
        <v>7600</v>
      </c>
    </row>
    <row r="10" spans="1:10" x14ac:dyDescent="0.25">
      <c r="A10" s="2">
        <v>46311</v>
      </c>
      <c r="B10" t="s">
        <v>9</v>
      </c>
      <c r="C10" t="s">
        <v>15</v>
      </c>
      <c r="D10" s="3">
        <v>36000</v>
      </c>
    </row>
    <row r="11" spans="1:10" x14ac:dyDescent="0.25">
      <c r="A11" s="2">
        <v>46315</v>
      </c>
      <c r="B11" t="s">
        <v>6</v>
      </c>
      <c r="C11" t="s">
        <v>10</v>
      </c>
      <c r="D11" s="3">
        <v>16500</v>
      </c>
    </row>
    <row r="12" spans="1:10" x14ac:dyDescent="0.25">
      <c r="A12" s="2">
        <v>46318</v>
      </c>
      <c r="B12" t="s">
        <v>9</v>
      </c>
      <c r="C12" t="s">
        <v>18</v>
      </c>
      <c r="D12" s="3">
        <v>38000</v>
      </c>
    </row>
    <row r="13" spans="1:10" x14ac:dyDescent="0.25">
      <c r="A13" s="2">
        <v>46322</v>
      </c>
      <c r="B13" t="s">
        <v>6</v>
      </c>
      <c r="C13" t="s">
        <v>15</v>
      </c>
      <c r="D13" s="3">
        <v>36000</v>
      </c>
    </row>
    <row r="14" spans="1:10" x14ac:dyDescent="0.25"/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演習</vt:lpstr>
      <vt:lpstr>解答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オフィス道場</dc:creator>
  <dc:title/>
  <dc:subject/>
  <dc:description/>
  <cp:keywords/>
  <cp:category/>
  <cp:lastModifiedBy>Unknown</cp:lastModifiedBy>
  <dcterms:created xsi:type="dcterms:W3CDTF">2026-09-30T02:59:46Z</dcterms:created>
  <dcterms:modified xsi:type="dcterms:W3CDTF">2026-09-30T02:59:46Z</dcterms:modified>
</cp:coreProperties>
</file>