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<sst xmlns="http://schemas.openxmlformats.org/spreadsheetml/2006/main" count="24" uniqueCount="13">
  <si>
    <t>請求日</t>
  </si>
  <si>
    <t>取引先</t>
  </si>
  <si>
    <t>支払期限（翌月末）</t>
  </si>
  <si>
    <t>期限まであと</t>
  </si>
  <si>
    <t>締め日（当月25日）</t>
  </si>
  <si>
    <t>今日</t>
  </si>
  <si>
    <t>H1 に =TODAY()、C列に EOMONTH で翌月末（表示形式は短い日付形式）、D列に残り日数、E列に DATE で25日締めを出そう</t>
  </si>
  <si>
    <t>山田商事</t>
  </si>
  <si>
    <t>佐藤工業</t>
  </si>
  <si>
    <t>鈴木製作所</t>
  </si>
  <si>
    <t>田中商店</t>
  </si>
  <si>
    <t>高橋物産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</si>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</sst>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" width="14" customWidth="1"/>
    <col min="2" max="2" width="16" customWidth="1"/>
    <col min="3" max="3" width="17" customWidth="1"/>
    <col min="4" max="4" width="14" customWidth="1"/>
    <col min="5" max="5" width="17" customWidth="1"/>
    <col min="6" max="6" width="4" customWidth="1"/>
    <col min="7" max="7" width="7" customWidth="1"/>
    <col min="8" max="8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5</v>
      </c>
      <c r="J1" t="s">
        <v>6</v>
      </c>
    </row>
    <row r="2" spans="1:10" x14ac:dyDescent="0.25">
      <c r="A2" s="3">
        <v>46253</v>
      </c>
      <c r="B2" t="s">
        <v>7</v>
      </c>
      <c r="E2" s="3"/>
    </row>
    <row r="3" spans="1:10" x14ac:dyDescent="0.25">
      <c r="A3" s="3">
        <v>46268</v>
      </c>
      <c r="B3" t="s">
        <v>8</v>
      </c>
      <c r="E3" s="3"/>
    </row>
    <row r="4" spans="1:10" x14ac:dyDescent="0.25">
      <c r="A4" s="3">
        <v>46283</v>
      </c>
      <c r="B4" t="s">
        <v>9</v>
      </c>
      <c r="E4" s="3"/>
    </row>
    <row r="5" spans="1:10" x14ac:dyDescent="0.25">
      <c r="A5" s="3">
        <v>46295</v>
      </c>
      <c r="B5" t="s">
        <v>10</v>
      </c>
      <c r="E5" s="3"/>
    </row>
    <row r="6" spans="1:10" x14ac:dyDescent="0.25">
      <c r="A6" s="3">
        <v>46297</v>
      </c>
      <c r="B6" t="s">
        <v>11</v>
      </c>
      <c r="E6" s="3"/>
    </row>
    <row r="7" spans="1:10" x14ac:dyDescent="0.25"/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" width="14" customWidth="1"/>
    <col min="2" max="2" width="16" customWidth="1"/>
    <col min="3" max="3" width="17" customWidth="1"/>
    <col min="4" max="4" width="14" customWidth="1"/>
    <col min="5" max="5" width="17" customWidth="1"/>
    <col min="6" max="6" width="4" customWidth="1"/>
    <col min="7" max="7" width="7" customWidth="1"/>
    <col min="8" max="8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5</v>
      </c>
      <c r="H1" s="3">
        <f>TODAY()</f>
        <v>46295</v>
      </c>
      <c r="J1" t="s">
        <v>12</v>
      </c>
    </row>
    <row r="2" spans="1:10" x14ac:dyDescent="0.25">
      <c r="A2" s="3">
        <v>46253</v>
      </c>
      <c r="B2" t="s">
        <v>7</v>
      </c>
      <c r="C2" s="3">
        <f>EOMONTH(A2,1)</f>
        <v>46295</v>
      </c>
      <c r="D2">
        <f>C2-$H$1</f>
        <v>0</v>
      </c>
      <c r="E2" s="3">
        <f>DATE(YEAR(A2),MONTH(A2),25)</f>
        <v>46259</v>
      </c>
    </row>
    <row r="3" spans="1:10" x14ac:dyDescent="0.25">
      <c r="A3" s="3">
        <v>46268</v>
      </c>
      <c r="B3" t="s">
        <v>8</v>
      </c>
      <c r="C3" s="3">
        <f>EOMONTH(A3,1)</f>
        <v>46326</v>
      </c>
      <c r="D3">
        <f>C3-$H$1</f>
        <v>31</v>
      </c>
      <c r="E3" s="3">
        <f>DATE(YEAR(A3),MONTH(A3),25)</f>
        <v>46290</v>
      </c>
    </row>
    <row r="4" spans="1:10" x14ac:dyDescent="0.25">
      <c r="A4" s="3">
        <v>46283</v>
      </c>
      <c r="B4" t="s">
        <v>9</v>
      </c>
      <c r="C4" s="3">
        <f>EOMONTH(A4,1)</f>
        <v>46326</v>
      </c>
      <c r="D4">
        <f>C4-$H$1</f>
        <v>31</v>
      </c>
      <c r="E4" s="3">
        <f>DATE(YEAR(A4),MONTH(A4),25)</f>
        <v>46290</v>
      </c>
    </row>
    <row r="5" spans="1:10" x14ac:dyDescent="0.25">
      <c r="A5" s="3">
        <v>46295</v>
      </c>
      <c r="B5" t="s">
        <v>10</v>
      </c>
      <c r="C5" s="3">
        <f>EOMONTH(A5,1)</f>
        <v>46326</v>
      </c>
      <c r="D5">
        <f>C5-$H$1</f>
        <v>31</v>
      </c>
      <c r="E5" s="3">
        <f>DATE(YEAR(A5),MONTH(A5),25)</f>
        <v>46290</v>
      </c>
    </row>
    <row r="6" spans="1:10" x14ac:dyDescent="0.25">
      <c r="A6" s="3">
        <v>46297</v>
      </c>
      <c r="B6" t="s">
        <v>11</v>
      </c>
      <c r="C6" s="3">
        <f>EOMONTH(A6,1)</f>
        <v>46356</v>
      </c>
      <c r="D6">
        <f>C6-$H$1</f>
        <v>61</v>
      </c>
      <c r="E6" s="3">
        <f>DATE(YEAR(A6),MONTH(A6),25)</f>
        <v>46320</v>
      </c>
    </row>
    <row r="7" spans="1:10" x14ac:dyDescent="0.25"/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