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<sst xmlns="http://schemas.openxmlformats.org/spreadsheetml/2006/main" count="38" uniqueCount="17">
  <si>
    <t>商品コード</t>
  </si>
  <si>
    <t>商品名</t>
  </si>
  <si>
    <t>単価</t>
  </si>
  <si>
    <t>注文の商品コード</t>
  </si>
  <si>
    <t>H2・I2 の XLOOKUP に4番目の引数を足して、H3・I3 までコピーしよう</t>
  </si>
  <si>
    <t>S-100</t>
  </si>
  <si>
    <t>コードバン長財布</t>
  </si>
  <si>
    <t>S-102</t>
  </si>
  <si>
    <t>S-101</t>
  </si>
  <si>
    <t>ブライドル名刺入れ</t>
  </si>
  <si>
    <t>S-199</t>
  </si>
  <si>
    <t>オイルレザーキーケース</t>
  </si>
  <si>
    <t>S-103</t>
  </si>
  <si>
    <t>ヌメ革ペンケース</t>
  </si>
  <si>
    <t>S-104</t>
  </si>
  <si>
    <t>レザートートバッグ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</si>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</sst>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7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1</v>
      </c>
      <c r="I1" s="1" t="s">
        <v>2</v>
      </c>
      <c r="R1" t="s">
        <v>4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  <c r="I2" s="2"/>
    </row>
    <row r="3" spans="1:18" x14ac:dyDescent="0.25">
      <c r="A3" t="s">
        <v>8</v>
      </c>
      <c r="B3" t="s">
        <v>9</v>
      </c>
      <c r="C3" s="2">
        <v>16500</v>
      </c>
      <c r="G3" t="s">
        <v>10</v>
      </c>
      <c r="I3" s="2"/>
    </row>
    <row r="4" spans="1:18" x14ac:dyDescent="0.25">
      <c r="A4" t="s">
        <v>7</v>
      </c>
      <c r="B4" t="s">
        <v>11</v>
      </c>
      <c r="C4" s="2">
        <v>12800</v>
      </c>
    </row>
    <row r="5" spans="1:18" x14ac:dyDescent="0.25">
      <c r="A5" t="s">
        <v>12</v>
      </c>
      <c r="B5" t="s">
        <v>13</v>
      </c>
      <c r="C5" s="2">
        <v>9800</v>
      </c>
    </row>
    <row r="6" spans="1:18" x14ac:dyDescent="0.25">
      <c r="A6" t="s">
        <v>14</v>
      </c>
      <c r="B6" t="s">
        <v>15</v>
      </c>
      <c r="C6" s="2">
        <v>38000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7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1</v>
      </c>
      <c r="I1" s="1" t="s">
        <v>2</v>
      </c>
      <c r="R1" t="s">
        <v>16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  <c r="H2" t="str">
        <f>_xlfn.XLOOKUP(G2,$A$2:$A$6,$B$2:$B$6,"未登録")</f>
        <v>オイルレザーキーケース</v>
      </c>
      <c r="I2" s="2">
        <f>_xlfn.XLOOKUP(G2,$A$2:$A$6,$C$2:$C$6,"未登録")</f>
        <v>12800</v>
      </c>
    </row>
    <row r="3" spans="1:18" x14ac:dyDescent="0.25">
      <c r="A3" t="s">
        <v>8</v>
      </c>
      <c r="B3" t="s">
        <v>9</v>
      </c>
      <c r="C3" s="2">
        <v>16500</v>
      </c>
      <c r="G3" t="s">
        <v>10</v>
      </c>
      <c r="H3" t="str">
        <f>_xlfn.XLOOKUP(G3,$A$2:$A$6,$B$2:$B$6,"未登録")</f>
        <v>未登録</v>
      </c>
      <c r="I3" s="2" t="str">
        <f>_xlfn.XLOOKUP(G3,$A$2:$A$6,$C$2:$C$6,"未登録")</f>
        <v>未登録</v>
      </c>
    </row>
    <row r="4" spans="1:18" x14ac:dyDescent="0.25">
      <c r="A4" t="s">
        <v>7</v>
      </c>
      <c r="B4" t="s">
        <v>11</v>
      </c>
      <c r="C4" s="2">
        <v>12800</v>
      </c>
    </row>
    <row r="5" spans="1:18" x14ac:dyDescent="0.25">
      <c r="A5" t="s">
        <v>12</v>
      </c>
      <c r="B5" t="s">
        <v>13</v>
      </c>
      <c r="C5" s="2">
        <v>9800</v>
      </c>
    </row>
    <row r="6" spans="1:18" x14ac:dyDescent="0.25">
      <c r="A6" t="s">
        <v>14</v>
      </c>
      <c r="B6" t="s">
        <v>15</v>
      </c>
      <c r="C6" s="2">
        <v>38000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